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40" yWindow="-90" windowWidth="21105" windowHeight="10320"/>
  </bookViews>
  <sheets>
    <sheet name="VZT" sheetId="1" r:id="rId1"/>
  </sheets>
  <definedNames>
    <definedName name="_xlnm.Print_Area" localSheetId="0">VZT!$A$1:$H$76</definedName>
  </definedNames>
  <calcPr calcId="162913"/>
</workbook>
</file>

<file path=xl/calcChain.xml><?xml version="1.0" encoding="utf-8"?>
<calcChain xmlns="http://schemas.openxmlformats.org/spreadsheetml/2006/main">
  <c r="G70" i="1" l="1"/>
  <c r="G34" i="1"/>
  <c r="G33" i="1"/>
  <c r="G32" i="1"/>
  <c r="G38" i="1"/>
  <c r="H73" i="1"/>
  <c r="G67" i="1"/>
  <c r="G65" i="1"/>
  <c r="G64" i="1"/>
  <c r="G62" i="1"/>
  <c r="G61" i="1"/>
  <c r="G60" i="1"/>
  <c r="G59" i="1"/>
  <c r="G50" i="1"/>
  <c r="G51" i="1"/>
  <c r="G52" i="1"/>
  <c r="G53" i="1"/>
  <c r="G54" i="1"/>
  <c r="G55" i="1"/>
  <c r="G56" i="1"/>
  <c r="G57" i="1"/>
  <c r="G58" i="1"/>
  <c r="G47" i="1"/>
  <c r="G49" i="1"/>
  <c r="G48" i="1"/>
  <c r="G46" i="1"/>
  <c r="G45" i="1"/>
  <c r="G44" i="1"/>
  <c r="G43" i="1"/>
  <c r="G42" i="1"/>
  <c r="G36" i="1"/>
  <c r="G37" i="1"/>
  <c r="G39" i="1"/>
  <c r="G40" i="1"/>
  <c r="G41" i="1"/>
  <c r="G27" i="1"/>
  <c r="G28" i="1"/>
  <c r="G29" i="1"/>
  <c r="G30" i="1"/>
  <c r="G25" i="1"/>
  <c r="G17" i="1"/>
  <c r="G18" i="1"/>
  <c r="G14" i="1"/>
  <c r="G13" i="1"/>
  <c r="G12" i="1"/>
  <c r="G11" i="1"/>
  <c r="G10" i="1"/>
  <c r="G9" i="1"/>
  <c r="G4" i="1"/>
  <c r="G69" i="1"/>
  <c r="G68" i="1"/>
  <c r="G35" i="1"/>
  <c r="G20" i="1"/>
  <c r="G21" i="1"/>
  <c r="G22" i="1"/>
  <c r="G23" i="1"/>
  <c r="G24" i="1"/>
  <c r="G19" i="1"/>
  <c r="G16" i="1"/>
  <c r="G6" i="1"/>
  <c r="G7" i="1"/>
  <c r="G8" i="1"/>
  <c r="G5" i="1"/>
  <c r="G73" i="1" l="1"/>
  <c r="G76" i="1" s="1"/>
</calcChain>
</file>

<file path=xl/sharedStrings.xml><?xml version="1.0" encoding="utf-8"?>
<sst xmlns="http://schemas.openxmlformats.org/spreadsheetml/2006/main" count="147" uniqueCount="77">
  <si>
    <t>Poz.</t>
  </si>
  <si>
    <t>Poč.</t>
  </si>
  <si>
    <t>Mj.</t>
  </si>
  <si>
    <t>Cena/jedn.</t>
  </si>
  <si>
    <t>Celkem</t>
  </si>
  <si>
    <t>ks</t>
  </si>
  <si>
    <t xml:space="preserve"> -  Kč</t>
  </si>
  <si>
    <t>kpl</t>
  </si>
  <si>
    <t>Lešení do 6m</t>
  </si>
  <si>
    <t xml:space="preserve">Doprava </t>
  </si>
  <si>
    <t>Stavební přípomoc</t>
  </si>
  <si>
    <t xml:space="preserve">mezisoučet </t>
  </si>
  <si>
    <t>celkem bez DPH</t>
  </si>
  <si>
    <t>Vzduchotechnika</t>
  </si>
  <si>
    <t>m</t>
  </si>
  <si>
    <r>
      <t>Potrubí spiro - koleno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225 - 90</t>
    </r>
    <r>
      <rPr>
        <sz val="8"/>
        <rFont val="Calibri"/>
        <family val="2"/>
        <charset val="238"/>
      </rPr>
      <t>°</t>
    </r>
  </si>
  <si>
    <r>
      <t>Potrubí spiro - trouba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225 </t>
    </r>
  </si>
  <si>
    <r>
      <t xml:space="preserve">Potrubí spiro  - přechod osový 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225 - ø 250</t>
    </r>
  </si>
  <si>
    <t>Pružná manžeta ø 250</t>
  </si>
  <si>
    <t>Regulátor</t>
  </si>
  <si>
    <t>Doběhový spínač</t>
  </si>
  <si>
    <t>Montážní konzola</t>
  </si>
  <si>
    <t>Žaluziová klapka 250</t>
  </si>
  <si>
    <r>
      <t>Potrubí spiro - trouba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250</t>
    </r>
  </si>
  <si>
    <t>Digestoř 2500x1000x435 + 2kslamelového filtru 400 x 400 + osvětlení</t>
  </si>
  <si>
    <t>Digestoř (tukový filtr, osvětlení) 1600x 1200x465</t>
  </si>
  <si>
    <r>
      <t>Potrubí spiro - koleno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200 - 90</t>
    </r>
    <r>
      <rPr>
        <sz val="8"/>
        <rFont val="Calibri"/>
        <family val="2"/>
        <charset val="238"/>
      </rPr>
      <t>°</t>
    </r>
  </si>
  <si>
    <r>
      <t>Potrubí spiro - koleno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200 - 40</t>
    </r>
    <r>
      <rPr>
        <sz val="8"/>
        <rFont val="Calibri"/>
        <family val="2"/>
        <charset val="238"/>
      </rPr>
      <t>°</t>
    </r>
  </si>
  <si>
    <t>Pružná manžeta ø 200</t>
  </si>
  <si>
    <t>Ventilátor ø potrubí 250,180W, 0,8A, 230V</t>
  </si>
  <si>
    <t>Ventilátor ø potrubí 200,170W, 0,72A, 230V</t>
  </si>
  <si>
    <t>Ochranná síťka prům 200</t>
  </si>
  <si>
    <r>
      <t>Potrubí spiro - trouba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200</t>
    </r>
  </si>
  <si>
    <t>Ventilátor ø 100 - 100m3/h170W, 0,72A, 230V</t>
  </si>
  <si>
    <r>
      <t>Potrubí spiro - trouba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100</t>
    </r>
  </si>
  <si>
    <t>protidešťová žaluzie  ø100</t>
  </si>
  <si>
    <t>Dveřní mřížka</t>
  </si>
  <si>
    <t>Výfukový kus 250x500</t>
  </si>
  <si>
    <t>Ochranná mřížka 250x500</t>
  </si>
  <si>
    <t>Tlumič hluku 250x500 x 1000</t>
  </si>
  <si>
    <t>Vzduchotechnická jednotka - parametry dle tech. Zprávy</t>
  </si>
  <si>
    <t>ka</t>
  </si>
  <si>
    <t>Řídící systém</t>
  </si>
  <si>
    <t>Ovladač pro řídící systém</t>
  </si>
  <si>
    <t>pružná spojka</t>
  </si>
  <si>
    <t>Potrubí pozinkované SK.I. přechod osový 700x400   - 400x250 L300</t>
  </si>
  <si>
    <t>Potrubí pozinkované SK.I. T kus 400x250 - 250x250 - 250x250</t>
  </si>
  <si>
    <r>
      <t>Potrubí pozinkované SK.I. koleno 250x500 -90</t>
    </r>
    <r>
      <rPr>
        <sz val="8"/>
        <rFont val="Calibri"/>
        <family val="2"/>
        <charset val="238"/>
      </rPr>
      <t>°</t>
    </r>
    <r>
      <rPr>
        <sz val="8"/>
        <rFont val="Arial"/>
        <family val="2"/>
        <charset val="238"/>
      </rPr>
      <t xml:space="preserve"> r=100</t>
    </r>
  </si>
  <si>
    <t>Potrubí pozinkované SK.I. přechod pravoúhlý koleno 250x500-500x250 L500</t>
  </si>
  <si>
    <r>
      <t>Potrubí pozinkované SK.I. koleno 500x250 -90</t>
    </r>
    <r>
      <rPr>
        <sz val="8"/>
        <rFont val="Calibri"/>
        <family val="2"/>
        <charset val="238"/>
      </rPr>
      <t>°</t>
    </r>
    <r>
      <rPr>
        <sz val="8"/>
        <rFont val="Arial"/>
        <family val="2"/>
        <charset val="238"/>
      </rPr>
      <t xml:space="preserve"> r=100</t>
    </r>
  </si>
  <si>
    <t>Potrubí pozinkované SK.I. přechod osový 250x250 ø 250</t>
  </si>
  <si>
    <t>Tlumič hluku ø250/900</t>
  </si>
  <si>
    <r>
      <t xml:space="preserve">Potrubí spiro - regulační klapka ruční 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ø252</t>
    </r>
    <r>
      <rPr>
        <sz val="11"/>
        <color theme="1"/>
        <rFont val="Calibri"/>
        <family val="2"/>
        <charset val="238"/>
        <scheme val="minor"/>
      </rPr>
      <t/>
    </r>
  </si>
  <si>
    <r>
      <t>Potrubí spiro - rozbočka jednostranná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ø250 - ø160</t>
    </r>
  </si>
  <si>
    <r>
      <t>Potrubí spiro - rozbočka jednostranná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ø225 - ø160</t>
    </r>
  </si>
  <si>
    <r>
      <t xml:space="preserve">Potrubí spiro - přechod osový 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ø250 - ø225</t>
    </r>
  </si>
  <si>
    <t>Potrubí spiro - rozbočka jednostranná ø200 - ø160</t>
  </si>
  <si>
    <r>
      <t>Potrubí spiro - rozbočka jednostranná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ø200 - ø180</t>
    </r>
  </si>
  <si>
    <r>
      <t>Potrubí spiro - rozbočka jednostranná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ø180 - ø160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</si>
  <si>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Potrubí spiro přechod osový 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ø225 -  ø200</t>
    </r>
  </si>
  <si>
    <r>
      <t xml:space="preserve">Potrubí spiro - koleno 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ø225 - 40°</t>
    </r>
  </si>
  <si>
    <t xml:space="preserve">Potrubí spiro  - koleno ø160 - 90° </t>
  </si>
  <si>
    <t xml:space="preserve">Potrubí spiro  přechod osový ø180  - ø160 </t>
  </si>
  <si>
    <t>talířový ventil přívodní  ø160</t>
  </si>
  <si>
    <t>montážní kroužek nerezový  ø160</t>
  </si>
  <si>
    <r>
      <t>Potrubí spiro - koleno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250 - 90</t>
    </r>
    <r>
      <rPr>
        <sz val="8"/>
        <rFont val="Calibri"/>
        <family val="2"/>
        <charset val="238"/>
      </rPr>
      <t>°</t>
    </r>
  </si>
  <si>
    <r>
      <t xml:space="preserve">Potrubí spiro  - přechod osový 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250 - ø 225</t>
    </r>
  </si>
  <si>
    <t xml:space="preserve">Tepelná izolace tl.50mm s Al polepem vč. spojovacího materálu </t>
  </si>
  <si>
    <t>m2</t>
  </si>
  <si>
    <t>Oplechování pozinkovaný plech SK. I. tl. 0,55mm</t>
  </si>
  <si>
    <t xml:space="preserve">Zaregulování systému </t>
  </si>
  <si>
    <t xml:space="preserve">Závěsy pro vzt potrubí </t>
  </si>
  <si>
    <t xml:space="preserve">Pomocné a nosné konstrukce </t>
  </si>
  <si>
    <t>Nosná konstrukce VZT jednotky</t>
  </si>
  <si>
    <t>Speciální koleno dle výkresové dokumentace (připojpvací rozměr 700x400)</t>
  </si>
  <si>
    <t>Montáž celk</t>
  </si>
  <si>
    <t>Název, rozměr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</si>
</sst>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name val="Calibri"/>
      <family val="2"/>
      <charset val="238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ouble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</borders>
  <cellStyleXfs count="2">
    <xf numFmtId="0" fontId="0" fillId="0" borderId="0"/>
    <xf numFmtId="0" fontId="10" fillId="0" borderId="0" applyAlignment="0">
      <alignment vertical="top" wrapText="1"/>
      <protection locked="0"/>
    </xf>
  </cellStyleXfs>
  <cellXfs count="8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0" xfId="0" applyFill="1" applyAlignment="1">
      <alignment horizontal="center" vertical="center"/>
    </xf>
    <xf numFmtId="3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3" fontId="0" fillId="0" borderId="0" xfId="0" applyNumberFormat="1" applyBorder="1"/>
    <xf numFmtId="17" fontId="0" fillId="0" borderId="0" xfId="0" applyNumberFormat="1" applyBorder="1"/>
    <xf numFmtId="3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right"/>
    </xf>
    <xf numFmtId="17" fontId="0" fillId="0" borderId="0" xfId="0" applyNumberFormat="1" applyBorder="1" applyAlignment="1">
      <alignment horizontal="center" vertical="center"/>
    </xf>
    <xf numFmtId="0" fontId="5" fillId="0" borderId="0" xfId="0" applyFont="1"/>
    <xf numFmtId="0" fontId="0" fillId="0" borderId="0" xfId="0" applyFill="1" applyBorder="1"/>
    <xf numFmtId="3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17" fontId="0" fillId="0" borderId="0" xfId="0" applyNumberFormat="1"/>
    <xf numFmtId="3" fontId="5" fillId="0" borderId="0" xfId="0" applyNumberFormat="1" applyFont="1" applyBorder="1"/>
    <xf numFmtId="3" fontId="8" fillId="0" borderId="0" xfId="0" applyNumberFormat="1" applyFont="1" applyBorder="1"/>
    <xf numFmtId="0" fontId="0" fillId="0" borderId="0" xfId="0" applyFill="1" applyAlignment="1">
      <alignment horizontal="center"/>
    </xf>
    <xf numFmtId="0" fontId="2" fillId="0" borderId="2" xfId="0" applyFont="1" applyBorder="1" applyAlignment="1"/>
    <xf numFmtId="0" fontId="0" fillId="0" borderId="3" xfId="0" applyBorder="1"/>
    <xf numFmtId="0" fontId="0" fillId="0" borderId="1" xfId="0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wrapText="1"/>
    </xf>
    <xf numFmtId="0" fontId="6" fillId="0" borderId="0" xfId="0" applyFont="1" applyFill="1" applyBorder="1"/>
    <xf numFmtId="0" fontId="7" fillId="0" borderId="0" xfId="0" applyFont="1" applyFill="1" applyBorder="1" applyAlignment="1">
      <alignment horizontal="left" wrapText="1"/>
    </xf>
    <xf numFmtId="0" fontId="4" fillId="0" borderId="0" xfId="0" applyFont="1" applyFill="1" applyBorder="1"/>
    <xf numFmtId="6" fontId="11" fillId="0" borderId="0" xfId="1" applyNumberFormat="1" applyFont="1" applyFill="1" applyBorder="1" applyAlignment="1" applyProtection="1">
      <alignment horizontal="right" wrapText="1"/>
    </xf>
    <xf numFmtId="0" fontId="5" fillId="0" borderId="0" xfId="0" applyFont="1" applyBorder="1"/>
    <xf numFmtId="6" fontId="0" fillId="0" borderId="0" xfId="0" applyNumberFormat="1"/>
    <xf numFmtId="0" fontId="16" fillId="0" borderId="1" xfId="0" applyFont="1" applyBorder="1" applyAlignment="1">
      <alignment horizontal="left"/>
    </xf>
    <xf numFmtId="0" fontId="0" fillId="0" borderId="4" xfId="0" applyBorder="1"/>
    <xf numFmtId="0" fontId="2" fillId="0" borderId="5" xfId="0" applyFont="1" applyBorder="1" applyAlignment="1"/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1" fillId="0" borderId="7" xfId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Fill="1" applyBorder="1"/>
    <xf numFmtId="12" fontId="0" fillId="0" borderId="13" xfId="0" applyNumberFormat="1" applyFill="1" applyBorder="1" applyAlignment="1">
      <alignment horizontal="left"/>
    </xf>
    <xf numFmtId="0" fontId="11" fillId="0" borderId="14" xfId="1" applyFont="1" applyFill="1" applyBorder="1" applyAlignment="1" applyProtection="1">
      <alignment horizontal="left" vertical="center" wrapText="1"/>
    </xf>
    <xf numFmtId="6" fontId="17" fillId="0" borderId="14" xfId="1" applyNumberFormat="1" applyFont="1" applyFill="1" applyBorder="1" applyAlignment="1" applyProtection="1">
      <alignment horizontal="right" vertical="center" wrapText="1"/>
    </xf>
    <xf numFmtId="6" fontId="12" fillId="0" borderId="15" xfId="0" applyNumberFormat="1" applyFont="1" applyFill="1" applyBorder="1" applyAlignment="1">
      <alignment horizontal="right" vertical="center"/>
    </xf>
    <xf numFmtId="14" fontId="0" fillId="0" borderId="7" xfId="0" applyNumberFormat="1" applyFill="1" applyBorder="1" applyAlignment="1">
      <alignment horizontal="center" vertical="center"/>
    </xf>
    <xf numFmtId="1" fontId="11" fillId="0" borderId="7" xfId="1" applyNumberFormat="1" applyFont="1" applyFill="1" applyBorder="1" applyAlignment="1" applyProtection="1">
      <alignment horizontal="center" wrapText="1"/>
    </xf>
    <xf numFmtId="6" fontId="11" fillId="0" borderId="7" xfId="1" applyNumberFormat="1" applyFont="1" applyFill="1" applyBorder="1" applyAlignment="1" applyProtection="1">
      <alignment horizontal="right" wrapText="1"/>
    </xf>
    <xf numFmtId="0" fontId="11" fillId="0" borderId="7" xfId="0" applyFont="1" applyFill="1" applyBorder="1" applyAlignment="1">
      <alignment horizontal="left" wrapText="1"/>
    </xf>
    <xf numFmtId="164" fontId="16" fillId="0" borderId="7" xfId="0" applyNumberFormat="1" applyFont="1" applyFill="1" applyBorder="1" applyAlignment="1">
      <alignment horizontal="right"/>
    </xf>
    <xf numFmtId="6" fontId="11" fillId="0" borderId="7" xfId="1" applyNumberFormat="1" applyFont="1" applyFill="1" applyBorder="1" applyAlignment="1" applyProtection="1">
      <alignment horizontal="right" vertical="center" wrapText="1"/>
    </xf>
    <xf numFmtId="164" fontId="16" fillId="0" borderId="7" xfId="0" applyNumberFormat="1" applyFont="1" applyFill="1" applyBorder="1" applyAlignment="1">
      <alignment horizontal="right" vertical="center"/>
    </xf>
    <xf numFmtId="1" fontId="11" fillId="0" borderId="7" xfId="1" applyNumberFormat="1" applyFont="1" applyFill="1" applyBorder="1" applyAlignment="1" applyProtection="1">
      <alignment horizontal="center" vertical="center" wrapText="1"/>
    </xf>
    <xf numFmtId="0" fontId="11" fillId="0" borderId="7" xfId="1" applyFont="1" applyFill="1" applyBorder="1" applyAlignment="1" applyProtection="1">
      <alignment horizontal="center" vertical="center" wrapText="1"/>
    </xf>
    <xf numFmtId="49" fontId="11" fillId="0" borderId="7" xfId="1" applyNumberFormat="1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1" fontId="15" fillId="0" borderId="14" xfId="1" applyNumberFormat="1" applyFont="1" applyFill="1" applyBorder="1" applyAlignment="1" applyProtection="1">
      <alignment vertical="center" wrapText="1"/>
    </xf>
    <xf numFmtId="6" fontId="15" fillId="0" borderId="16" xfId="1" applyNumberFormat="1" applyFont="1" applyFill="1" applyBorder="1" applyAlignment="1" applyProtection="1">
      <alignment vertical="center"/>
    </xf>
    <xf numFmtId="6" fontId="15" fillId="0" borderId="16" xfId="1" applyNumberFormat="1" applyFont="1" applyFill="1" applyBorder="1" applyAlignment="1" applyProtection="1">
      <alignment horizontal="right" vertical="center"/>
    </xf>
    <xf numFmtId="6" fontId="18" fillId="0" borderId="7" xfId="1" applyNumberFormat="1" applyFont="1" applyFill="1" applyBorder="1" applyAlignment="1" applyProtection="1">
      <alignment horizontal="right" vertical="center" wrapText="1"/>
    </xf>
    <xf numFmtId="6" fontId="18" fillId="0" borderId="22" xfId="1" applyNumberFormat="1" applyFont="1" applyFill="1" applyBorder="1" applyAlignment="1" applyProtection="1">
      <alignment horizontal="right" vertical="center" wrapText="1"/>
    </xf>
    <xf numFmtId="0" fontId="0" fillId="0" borderId="7" xfId="0" applyFill="1" applyBorder="1" applyAlignment="1">
      <alignment horizontal="center"/>
    </xf>
    <xf numFmtId="1" fontId="15" fillId="0" borderId="20" xfId="1" applyNumberFormat="1" applyFont="1" applyFill="1" applyBorder="1" applyAlignment="1" applyProtection="1">
      <alignment horizontal="center" vertical="center" wrapText="1"/>
    </xf>
    <xf numFmtId="1" fontId="15" fillId="0" borderId="21" xfId="1" applyNumberFormat="1" applyFont="1" applyFill="1" applyBorder="1" applyAlignment="1" applyProtection="1">
      <alignment horizontal="center" vertical="center" wrapText="1"/>
    </xf>
    <xf numFmtId="0" fontId="9" fillId="0" borderId="19" xfId="0" applyFont="1" applyBorder="1" applyAlignment="1">
      <alignment horizontal="left" wrapText="1"/>
    </xf>
    <xf numFmtId="0" fontId="9" fillId="0" borderId="18" xfId="0" applyFont="1" applyBorder="1" applyAlignment="1">
      <alignment horizontal="left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9" fillId="0" borderId="23" xfId="0" applyFont="1" applyBorder="1" applyAlignment="1">
      <alignment horizontal="left" wrapText="1"/>
    </xf>
    <xf numFmtId="164" fontId="16" fillId="0" borderId="24" xfId="0" applyNumberFormat="1" applyFont="1" applyFill="1" applyBorder="1" applyAlignment="1">
      <alignment horizontal="right"/>
    </xf>
    <xf numFmtId="0" fontId="0" fillId="0" borderId="25" xfId="0" applyBorder="1" applyAlignment="1">
      <alignment horizontal="center" vertical="center" wrapText="1"/>
    </xf>
    <xf numFmtId="164" fontId="16" fillId="0" borderId="24" xfId="0" applyNumberFormat="1" applyFont="1" applyFill="1" applyBorder="1" applyAlignment="1">
      <alignment horizontal="right" vertical="center"/>
    </xf>
    <xf numFmtId="6" fontId="16" fillId="0" borderId="24" xfId="0" applyNumberFormat="1" applyFont="1" applyFill="1" applyBorder="1" applyAlignment="1">
      <alignment horizontal="right" vertical="center"/>
    </xf>
    <xf numFmtId="0" fontId="0" fillId="0" borderId="26" xfId="0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6" fontId="16" fillId="0" borderId="27" xfId="0" applyNumberFormat="1" applyFont="1" applyFill="1" applyBorder="1" applyAlignment="1">
      <alignment horizontal="right" vertical="center"/>
    </xf>
    <xf numFmtId="6" fontId="15" fillId="0" borderId="28" xfId="1" applyNumberFormat="1" applyFont="1" applyFill="1" applyBorder="1" applyAlignment="1" applyProtection="1">
      <alignment horizontal="right" vertical="center"/>
    </xf>
    <xf numFmtId="6" fontId="12" fillId="0" borderId="24" xfId="0" applyNumberFormat="1" applyFont="1" applyFill="1" applyBorder="1" applyAlignment="1">
      <alignment horizontal="right"/>
    </xf>
  </cellXfs>
  <cellStyles count="2">
    <cellStyle name="Normální" xfId="0" builtinId="0"/>
    <cellStyle name="normální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5"/>
  <sheetViews>
    <sheetView tabSelected="1" zoomScaleNormal="100" workbookViewId="0">
      <selection activeCell="J67" sqref="J67"/>
    </sheetView>
  </sheetViews>
  <sheetFormatPr defaultRowHeight="15" x14ac:dyDescent="0.25"/>
  <cols>
    <col min="1" max="1" width="3.7109375" customWidth="1"/>
    <col min="2" max="2" width="0.5703125" customWidth="1"/>
    <col min="3" max="3" width="59.5703125" customWidth="1"/>
    <col min="4" max="5" width="4.42578125" customWidth="1"/>
    <col min="6" max="6" width="9.85546875" customWidth="1"/>
    <col min="7" max="7" width="10.5703125" customWidth="1"/>
    <col min="8" max="8" width="11.28515625" customWidth="1"/>
    <col min="9" max="11" width="11.5703125" customWidth="1"/>
    <col min="12" max="12" width="13.28515625" customWidth="1"/>
    <col min="13" max="13" width="11.85546875" customWidth="1"/>
    <col min="14" max="14" width="32.5703125" customWidth="1"/>
    <col min="16" max="16" width="14.42578125" customWidth="1"/>
    <col min="17" max="17" width="13.140625" customWidth="1"/>
    <col min="18" max="18" width="15.140625" customWidth="1"/>
  </cols>
  <sheetData>
    <row r="1" spans="1:19" ht="15" customHeight="1" thickBot="1" x14ac:dyDescent="0.3">
      <c r="A1" s="36" t="s">
        <v>0</v>
      </c>
      <c r="B1" s="23"/>
      <c r="C1" s="37" t="s">
        <v>76</v>
      </c>
      <c r="D1" s="24" t="s">
        <v>1</v>
      </c>
      <c r="E1" s="25" t="s">
        <v>2</v>
      </c>
      <c r="F1" s="34" t="s">
        <v>3</v>
      </c>
      <c r="G1" s="25" t="s">
        <v>4</v>
      </c>
      <c r="H1" s="35" t="s">
        <v>75</v>
      </c>
      <c r="N1" s="14"/>
    </row>
    <row r="2" spans="1:19" ht="6" customHeight="1" thickTop="1" x14ac:dyDescent="0.25">
      <c r="A2" s="68"/>
      <c r="B2" s="69"/>
      <c r="C2" s="2"/>
      <c r="D2" s="40"/>
      <c r="E2" s="40"/>
      <c r="F2" s="40"/>
      <c r="G2" s="40"/>
      <c r="H2" s="41"/>
      <c r="I2" s="18"/>
      <c r="N2" s="14"/>
      <c r="O2" s="2"/>
      <c r="P2" s="2"/>
      <c r="Q2" s="2"/>
      <c r="R2" s="2"/>
      <c r="S2" s="2"/>
    </row>
    <row r="3" spans="1:19" ht="18" customHeight="1" x14ac:dyDescent="0.3">
      <c r="A3" s="73" t="s">
        <v>13</v>
      </c>
      <c r="B3" s="66"/>
      <c r="C3" s="67"/>
      <c r="D3" s="47"/>
      <c r="E3" s="47"/>
      <c r="F3" s="51" t="s">
        <v>6</v>
      </c>
      <c r="G3" s="51" t="s">
        <v>6</v>
      </c>
      <c r="H3" s="74" t="s">
        <v>6</v>
      </c>
      <c r="I3" s="17"/>
      <c r="K3" s="15"/>
      <c r="N3" s="14"/>
      <c r="O3" s="2"/>
      <c r="P3" s="2"/>
      <c r="Q3" s="2"/>
      <c r="R3" s="2"/>
      <c r="S3" s="2"/>
    </row>
    <row r="4" spans="1:19" ht="15" customHeight="1" x14ac:dyDescent="0.25">
      <c r="A4" s="75"/>
      <c r="B4" s="70"/>
      <c r="C4" s="39" t="s">
        <v>25</v>
      </c>
      <c r="D4" s="54">
        <v>1</v>
      </c>
      <c r="E4" s="55" t="s">
        <v>5</v>
      </c>
      <c r="F4" s="53"/>
      <c r="G4" s="61">
        <f>D4*F4</f>
        <v>0</v>
      </c>
      <c r="H4" s="76"/>
      <c r="I4" s="6"/>
      <c r="J4" s="2"/>
      <c r="K4" s="15"/>
      <c r="N4" s="14"/>
      <c r="O4" s="2"/>
      <c r="P4" s="2"/>
      <c r="Q4" s="2"/>
      <c r="R4" s="2"/>
      <c r="S4" s="2"/>
    </row>
    <row r="5" spans="1:19" ht="15" customHeight="1" x14ac:dyDescent="0.25">
      <c r="A5" s="75"/>
      <c r="B5" s="70"/>
      <c r="C5" s="39" t="s">
        <v>15</v>
      </c>
      <c r="D5" s="54">
        <v>1</v>
      </c>
      <c r="E5" s="56" t="s">
        <v>5</v>
      </c>
      <c r="F5" s="61"/>
      <c r="G5" s="61">
        <f>F5*D5</f>
        <v>0</v>
      </c>
      <c r="H5" s="77"/>
      <c r="I5" s="31"/>
      <c r="J5" s="2"/>
      <c r="K5" s="15"/>
      <c r="L5" s="19"/>
      <c r="N5" s="26"/>
      <c r="O5" s="2"/>
      <c r="P5" s="2"/>
      <c r="Q5" s="2"/>
      <c r="R5" s="4"/>
      <c r="S5" s="2"/>
    </row>
    <row r="6" spans="1:19" ht="15" customHeight="1" x14ac:dyDescent="0.25">
      <c r="A6" s="75"/>
      <c r="B6" s="70"/>
      <c r="C6" s="39" t="s">
        <v>16</v>
      </c>
      <c r="D6" s="54">
        <v>2</v>
      </c>
      <c r="E6" s="55" t="s">
        <v>14</v>
      </c>
      <c r="F6" s="61"/>
      <c r="G6" s="61">
        <f t="shared" ref="G6:G18" si="0">F6*D6</f>
        <v>0</v>
      </c>
      <c r="H6" s="77"/>
      <c r="I6" s="31"/>
      <c r="J6" s="14"/>
      <c r="K6" s="15"/>
      <c r="L6" s="15"/>
      <c r="M6" s="3"/>
      <c r="N6" s="27"/>
      <c r="O6" s="5"/>
      <c r="P6" s="6"/>
      <c r="Q6" s="2"/>
      <c r="R6" s="11"/>
      <c r="S6" s="2"/>
    </row>
    <row r="7" spans="1:19" ht="15" customHeight="1" x14ac:dyDescent="0.25">
      <c r="A7" s="75"/>
      <c r="B7" s="70"/>
      <c r="C7" s="39" t="s">
        <v>17</v>
      </c>
      <c r="D7" s="54">
        <v>1</v>
      </c>
      <c r="E7" s="55" t="s">
        <v>5</v>
      </c>
      <c r="F7" s="61"/>
      <c r="G7" s="61">
        <f t="shared" si="0"/>
        <v>0</v>
      </c>
      <c r="H7" s="77"/>
      <c r="I7" s="31"/>
      <c r="J7" s="14"/>
      <c r="K7" s="15"/>
      <c r="L7" s="15"/>
      <c r="M7" s="3"/>
      <c r="N7" s="26"/>
      <c r="O7" s="8"/>
      <c r="P7" s="9"/>
      <c r="Q7" s="10"/>
      <c r="R7" s="7"/>
      <c r="S7" s="2"/>
    </row>
    <row r="8" spans="1:19" ht="15" customHeight="1" x14ac:dyDescent="0.25">
      <c r="A8" s="75"/>
      <c r="B8" s="70"/>
      <c r="C8" s="39" t="s">
        <v>18</v>
      </c>
      <c r="D8" s="54">
        <v>1</v>
      </c>
      <c r="E8" s="55" t="s">
        <v>5</v>
      </c>
      <c r="F8" s="61"/>
      <c r="G8" s="61">
        <f t="shared" si="0"/>
        <v>0</v>
      </c>
      <c r="H8" s="77"/>
      <c r="I8" s="31"/>
      <c r="J8" s="14"/>
      <c r="K8" s="15"/>
      <c r="L8" s="15"/>
      <c r="M8" s="3"/>
      <c r="N8" s="26"/>
      <c r="O8" s="8"/>
      <c r="P8" s="9"/>
      <c r="Q8" s="10"/>
      <c r="R8" s="7"/>
      <c r="S8" s="2"/>
    </row>
    <row r="9" spans="1:19" ht="15" customHeight="1" x14ac:dyDescent="0.25">
      <c r="A9" s="78"/>
      <c r="B9" s="71"/>
      <c r="C9" s="39" t="s">
        <v>29</v>
      </c>
      <c r="D9" s="54">
        <v>1</v>
      </c>
      <c r="E9" s="55" t="s">
        <v>5</v>
      </c>
      <c r="F9" s="61"/>
      <c r="G9" s="61">
        <f t="shared" si="0"/>
        <v>0</v>
      </c>
      <c r="H9" s="77"/>
      <c r="I9" s="31"/>
      <c r="J9" s="2"/>
      <c r="K9" s="15"/>
      <c r="L9" s="15"/>
      <c r="N9" s="26"/>
      <c r="O9" s="8"/>
      <c r="P9" s="9"/>
      <c r="Q9" s="10"/>
      <c r="R9" s="7"/>
      <c r="S9" s="2"/>
    </row>
    <row r="10" spans="1:19" ht="15" customHeight="1" x14ac:dyDescent="0.25">
      <c r="A10" s="78"/>
      <c r="B10" s="71"/>
      <c r="C10" s="39" t="s">
        <v>19</v>
      </c>
      <c r="D10" s="54">
        <v>1</v>
      </c>
      <c r="E10" s="55" t="s">
        <v>5</v>
      </c>
      <c r="F10" s="61"/>
      <c r="G10" s="61">
        <f t="shared" si="0"/>
        <v>0</v>
      </c>
      <c r="H10" s="77"/>
      <c r="I10" s="31"/>
      <c r="J10" s="2"/>
      <c r="K10" s="15"/>
      <c r="L10" s="15"/>
      <c r="M10" s="1"/>
      <c r="N10" s="27"/>
      <c r="O10" s="8"/>
      <c r="P10" s="9"/>
      <c r="Q10" s="10"/>
      <c r="R10" s="7"/>
      <c r="S10" s="2"/>
    </row>
    <row r="11" spans="1:19" ht="15" customHeight="1" x14ac:dyDescent="0.25">
      <c r="A11" s="78"/>
      <c r="B11" s="71"/>
      <c r="C11" s="39" t="s">
        <v>20</v>
      </c>
      <c r="D11" s="54">
        <v>1</v>
      </c>
      <c r="E11" s="55" t="s">
        <v>5</v>
      </c>
      <c r="F11" s="61"/>
      <c r="G11" s="61">
        <f t="shared" si="0"/>
        <v>0</v>
      </c>
      <c r="H11" s="77"/>
      <c r="I11" s="31"/>
      <c r="J11" s="2"/>
      <c r="K11" s="15"/>
      <c r="L11" s="15"/>
      <c r="M11" s="1"/>
      <c r="N11" s="27"/>
      <c r="O11" s="8"/>
      <c r="P11" s="9"/>
      <c r="Q11" s="10"/>
      <c r="R11" s="7"/>
      <c r="S11" s="2"/>
    </row>
    <row r="12" spans="1:19" ht="15" customHeight="1" x14ac:dyDescent="0.25">
      <c r="A12" s="78"/>
      <c r="B12" s="71"/>
      <c r="C12" s="39" t="s">
        <v>21</v>
      </c>
      <c r="D12" s="54">
        <v>1</v>
      </c>
      <c r="E12" s="55" t="s">
        <v>5</v>
      </c>
      <c r="F12" s="61"/>
      <c r="G12" s="61">
        <f t="shared" si="0"/>
        <v>0</v>
      </c>
      <c r="H12" s="77"/>
      <c r="I12" s="31"/>
      <c r="J12" s="2"/>
      <c r="K12" s="15"/>
      <c r="L12" s="15"/>
      <c r="M12" s="1"/>
      <c r="N12" s="27"/>
      <c r="O12" s="8"/>
      <c r="P12" s="9"/>
      <c r="Q12" s="10"/>
      <c r="R12" s="7"/>
      <c r="S12" s="2"/>
    </row>
    <row r="13" spans="1:19" ht="15" customHeight="1" x14ac:dyDescent="0.25">
      <c r="A13" s="78"/>
      <c r="B13" s="71"/>
      <c r="C13" s="39" t="s">
        <v>22</v>
      </c>
      <c r="D13" s="54">
        <v>1</v>
      </c>
      <c r="E13" s="55" t="s">
        <v>5</v>
      </c>
      <c r="F13" s="61"/>
      <c r="G13" s="61">
        <f t="shared" si="0"/>
        <v>0</v>
      </c>
      <c r="H13" s="77"/>
      <c r="I13" s="31"/>
      <c r="J13" s="2"/>
      <c r="K13" s="15"/>
      <c r="L13" s="15"/>
      <c r="M13" s="1"/>
      <c r="N13" s="27"/>
      <c r="O13" s="8"/>
      <c r="P13" s="9"/>
      <c r="Q13" s="10"/>
      <c r="R13" s="7"/>
      <c r="S13" s="2"/>
    </row>
    <row r="14" spans="1:19" ht="15" customHeight="1" x14ac:dyDescent="0.25">
      <c r="A14" s="78"/>
      <c r="B14" s="71"/>
      <c r="C14" s="39" t="s">
        <v>23</v>
      </c>
      <c r="D14" s="54">
        <v>3</v>
      </c>
      <c r="E14" s="55" t="s">
        <v>14</v>
      </c>
      <c r="F14" s="53"/>
      <c r="G14" s="61">
        <f t="shared" si="0"/>
        <v>0</v>
      </c>
      <c r="H14" s="76"/>
      <c r="I14" s="31"/>
      <c r="J14" s="2"/>
      <c r="K14" s="15"/>
      <c r="L14" s="15"/>
      <c r="M14" s="1"/>
      <c r="N14" s="27"/>
      <c r="O14" s="8"/>
      <c r="P14" s="9"/>
      <c r="Q14" s="10"/>
      <c r="R14" s="7"/>
      <c r="S14" s="2"/>
    </row>
    <row r="15" spans="1:19" ht="15" customHeight="1" x14ac:dyDescent="0.25">
      <c r="A15" s="78"/>
      <c r="B15" s="71"/>
      <c r="C15" s="39"/>
      <c r="D15" s="54"/>
      <c r="E15" s="55"/>
      <c r="F15" s="51"/>
      <c r="G15" s="51" t="s">
        <v>6</v>
      </c>
      <c r="H15" s="74"/>
      <c r="I15" s="31"/>
      <c r="J15" s="2"/>
      <c r="K15" s="15"/>
      <c r="L15" s="15"/>
      <c r="M15" s="1"/>
      <c r="N15" s="27"/>
      <c r="O15" s="8"/>
      <c r="P15" s="9"/>
      <c r="Q15" s="10"/>
      <c r="R15" s="7"/>
      <c r="S15" s="2"/>
    </row>
    <row r="16" spans="1:19" ht="15" customHeight="1" x14ac:dyDescent="0.25">
      <c r="A16" s="78"/>
      <c r="B16" s="71"/>
      <c r="C16" s="39" t="s">
        <v>24</v>
      </c>
      <c r="D16" s="54">
        <v>1</v>
      </c>
      <c r="E16" s="55" t="s">
        <v>5</v>
      </c>
      <c r="F16" s="61"/>
      <c r="G16" s="61">
        <f t="shared" si="0"/>
        <v>0</v>
      </c>
      <c r="H16" s="77"/>
      <c r="I16" s="31"/>
      <c r="J16" s="2"/>
      <c r="K16" s="15"/>
      <c r="L16" s="15"/>
      <c r="N16" s="27"/>
      <c r="O16" s="8"/>
      <c r="P16" s="9"/>
      <c r="Q16" s="12"/>
      <c r="R16" s="7"/>
      <c r="S16" s="2"/>
    </row>
    <row r="17" spans="1:19" ht="15" customHeight="1" x14ac:dyDescent="0.25">
      <c r="A17" s="75"/>
      <c r="B17" s="70"/>
      <c r="C17" s="39" t="s">
        <v>27</v>
      </c>
      <c r="D17" s="54">
        <v>2</v>
      </c>
      <c r="E17" s="55" t="s">
        <v>5</v>
      </c>
      <c r="F17" s="61"/>
      <c r="G17" s="61">
        <f t="shared" si="0"/>
        <v>0</v>
      </c>
      <c r="H17" s="77"/>
      <c r="I17" s="31"/>
      <c r="J17" s="2"/>
      <c r="K17" s="15"/>
      <c r="L17" s="15"/>
      <c r="N17" s="27"/>
      <c r="O17" s="8"/>
      <c r="P17" s="9"/>
      <c r="Q17" s="10"/>
      <c r="R17" s="7"/>
      <c r="S17" s="2"/>
    </row>
    <row r="18" spans="1:19" ht="15" customHeight="1" x14ac:dyDescent="0.25">
      <c r="A18" s="79"/>
      <c r="B18" s="72"/>
      <c r="C18" s="39" t="s">
        <v>26</v>
      </c>
      <c r="D18" s="54">
        <v>3</v>
      </c>
      <c r="E18" s="55" t="s">
        <v>5</v>
      </c>
      <c r="F18" s="61"/>
      <c r="G18" s="61">
        <f t="shared" si="0"/>
        <v>0</v>
      </c>
      <c r="H18" s="77"/>
      <c r="I18" s="31"/>
      <c r="J18" s="2"/>
      <c r="K18" s="15"/>
      <c r="L18" s="15"/>
      <c r="N18" s="27"/>
      <c r="O18" s="8"/>
      <c r="P18" s="9"/>
      <c r="Q18" s="10"/>
      <c r="R18" s="7"/>
      <c r="S18" s="2"/>
    </row>
    <row r="19" spans="1:19" ht="15" customHeight="1" x14ac:dyDescent="0.25">
      <c r="A19" s="79"/>
      <c r="B19" s="72"/>
      <c r="C19" s="39" t="s">
        <v>28</v>
      </c>
      <c r="D19" s="54">
        <v>2</v>
      </c>
      <c r="E19" s="55" t="s">
        <v>5</v>
      </c>
      <c r="F19" s="61"/>
      <c r="G19" s="61">
        <f t="shared" ref="G19:G34" si="1">F19*D19</f>
        <v>0</v>
      </c>
      <c r="H19" s="77"/>
      <c r="I19" s="31"/>
      <c r="J19" s="2"/>
      <c r="K19" s="15"/>
      <c r="L19" s="15"/>
      <c r="N19" s="27"/>
      <c r="O19" s="8"/>
      <c r="P19" s="9"/>
      <c r="Q19" s="10"/>
      <c r="R19" s="7"/>
      <c r="S19" s="2"/>
    </row>
    <row r="20" spans="1:19" ht="15" customHeight="1" x14ac:dyDescent="0.25">
      <c r="A20" s="79"/>
      <c r="B20" s="72"/>
      <c r="C20" s="39" t="s">
        <v>30</v>
      </c>
      <c r="D20" s="54">
        <v>1</v>
      </c>
      <c r="E20" s="55" t="s">
        <v>5</v>
      </c>
      <c r="F20" s="61"/>
      <c r="G20" s="61">
        <f t="shared" si="1"/>
        <v>0</v>
      </c>
      <c r="H20" s="77"/>
      <c r="I20" s="31"/>
      <c r="J20" s="2"/>
      <c r="K20" s="15"/>
      <c r="L20" s="15"/>
      <c r="N20" s="27"/>
      <c r="O20" s="8"/>
      <c r="P20" s="9"/>
      <c r="Q20" s="10"/>
      <c r="R20" s="7"/>
      <c r="S20" s="2"/>
    </row>
    <row r="21" spans="1:19" ht="15" customHeight="1" x14ac:dyDescent="0.25">
      <c r="A21" s="79"/>
      <c r="B21" s="72"/>
      <c r="C21" s="39" t="s">
        <v>19</v>
      </c>
      <c r="D21" s="54">
        <v>1</v>
      </c>
      <c r="E21" s="54" t="s">
        <v>5</v>
      </c>
      <c r="F21" s="61"/>
      <c r="G21" s="61">
        <f t="shared" si="1"/>
        <v>0</v>
      </c>
      <c r="H21" s="77"/>
      <c r="I21" s="31"/>
      <c r="J21" s="2"/>
      <c r="K21" s="15"/>
      <c r="L21" s="19"/>
      <c r="N21" s="28"/>
      <c r="O21" s="8"/>
      <c r="P21" s="9"/>
      <c r="Q21" s="10"/>
      <c r="R21" s="7"/>
      <c r="S21" s="2"/>
    </row>
    <row r="22" spans="1:19" ht="15" customHeight="1" x14ac:dyDescent="0.25">
      <c r="A22" s="79"/>
      <c r="B22" s="72"/>
      <c r="C22" s="39" t="s">
        <v>20</v>
      </c>
      <c r="D22" s="54">
        <v>1</v>
      </c>
      <c r="E22" s="54" t="s">
        <v>5</v>
      </c>
      <c r="F22" s="61"/>
      <c r="G22" s="61">
        <f t="shared" si="1"/>
        <v>0</v>
      </c>
      <c r="H22" s="77"/>
      <c r="I22" s="31"/>
      <c r="J22" s="7"/>
      <c r="K22" s="15"/>
      <c r="L22" s="19"/>
      <c r="M22" s="1"/>
      <c r="N22" s="27"/>
      <c r="O22" s="2"/>
      <c r="P22" s="2"/>
      <c r="Q22" s="2"/>
      <c r="R22" s="2"/>
      <c r="S22" s="2"/>
    </row>
    <row r="23" spans="1:19" ht="15" customHeight="1" x14ac:dyDescent="0.25">
      <c r="A23" s="79"/>
      <c r="B23" s="72"/>
      <c r="C23" s="39" t="s">
        <v>21</v>
      </c>
      <c r="D23" s="54">
        <v>1</v>
      </c>
      <c r="E23" s="54" t="s">
        <v>5</v>
      </c>
      <c r="F23" s="61"/>
      <c r="G23" s="61">
        <f t="shared" si="1"/>
        <v>0</v>
      </c>
      <c r="H23" s="77"/>
      <c r="I23" s="31"/>
      <c r="J23" s="2"/>
      <c r="K23" s="15"/>
      <c r="L23" s="19"/>
      <c r="N23" s="27"/>
    </row>
    <row r="24" spans="1:19" ht="15" customHeight="1" x14ac:dyDescent="0.25">
      <c r="A24" s="79"/>
      <c r="B24" s="72"/>
      <c r="C24" s="39" t="s">
        <v>31</v>
      </c>
      <c r="D24" s="54">
        <v>1</v>
      </c>
      <c r="E24" s="54" t="s">
        <v>5</v>
      </c>
      <c r="F24" s="61"/>
      <c r="G24" s="61">
        <f t="shared" si="1"/>
        <v>0</v>
      </c>
      <c r="H24" s="77"/>
      <c r="I24" s="31"/>
      <c r="J24" s="2"/>
      <c r="K24" s="15"/>
      <c r="L24" s="19"/>
      <c r="N24" s="27"/>
    </row>
    <row r="25" spans="1:19" ht="15" customHeight="1" x14ac:dyDescent="0.25">
      <c r="A25" s="79"/>
      <c r="B25" s="72"/>
      <c r="C25" s="39" t="s">
        <v>32</v>
      </c>
      <c r="D25" s="54">
        <v>10</v>
      </c>
      <c r="E25" s="54" t="s">
        <v>14</v>
      </c>
      <c r="F25" s="61"/>
      <c r="G25" s="61">
        <f t="shared" si="1"/>
        <v>0</v>
      </c>
      <c r="H25" s="77"/>
      <c r="I25" s="31"/>
      <c r="J25" s="2"/>
      <c r="N25" s="28"/>
    </row>
    <row r="26" spans="1:19" ht="15" customHeight="1" x14ac:dyDescent="0.25">
      <c r="A26" s="79"/>
      <c r="B26" s="72"/>
      <c r="C26" s="50"/>
      <c r="D26" s="54"/>
      <c r="E26" s="54"/>
      <c r="F26" s="53"/>
      <c r="G26" s="53" t="s">
        <v>6</v>
      </c>
      <c r="H26" s="76"/>
      <c r="I26" s="31"/>
      <c r="J26" s="2"/>
      <c r="N26" s="14"/>
    </row>
    <row r="27" spans="1:19" ht="15" customHeight="1" x14ac:dyDescent="0.25">
      <c r="A27" s="79"/>
      <c r="B27" s="72"/>
      <c r="C27" s="39" t="s">
        <v>33</v>
      </c>
      <c r="D27" s="54">
        <v>1</v>
      </c>
      <c r="E27" s="55" t="s">
        <v>5</v>
      </c>
      <c r="F27" s="61"/>
      <c r="G27" s="61">
        <f t="shared" si="1"/>
        <v>0</v>
      </c>
      <c r="H27" s="77"/>
      <c r="I27" s="31"/>
      <c r="J27" s="2"/>
      <c r="K27" s="15"/>
      <c r="N27" s="27"/>
    </row>
    <row r="28" spans="1:19" ht="15" customHeight="1" x14ac:dyDescent="0.25">
      <c r="A28" s="79"/>
      <c r="B28" s="72"/>
      <c r="C28" s="39" t="s">
        <v>34</v>
      </c>
      <c r="D28" s="54">
        <v>1</v>
      </c>
      <c r="E28" s="54" t="s">
        <v>14</v>
      </c>
      <c r="F28" s="52"/>
      <c r="G28" s="61">
        <f t="shared" si="1"/>
        <v>0</v>
      </c>
      <c r="H28" s="76"/>
      <c r="I28" s="31"/>
      <c r="J28" s="2"/>
      <c r="K28" s="15"/>
      <c r="L28" s="15"/>
      <c r="M28" s="2"/>
      <c r="N28" s="29"/>
      <c r="O28" s="2"/>
    </row>
    <row r="29" spans="1:19" ht="15" customHeight="1" x14ac:dyDescent="0.25">
      <c r="A29" s="79"/>
      <c r="B29" s="72"/>
      <c r="C29" s="39" t="s">
        <v>35</v>
      </c>
      <c r="D29" s="54">
        <v>1</v>
      </c>
      <c r="E29" s="54" t="s">
        <v>5</v>
      </c>
      <c r="F29" s="52"/>
      <c r="G29" s="61">
        <f t="shared" si="1"/>
        <v>0</v>
      </c>
      <c r="H29" s="76"/>
      <c r="I29" s="31"/>
      <c r="J29" s="2"/>
      <c r="L29" s="21"/>
      <c r="M29" s="2"/>
      <c r="N29" s="27"/>
      <c r="O29" s="2"/>
    </row>
    <row r="30" spans="1:19" ht="15" customHeight="1" x14ac:dyDescent="0.25">
      <c r="A30" s="79"/>
      <c r="B30" s="72"/>
      <c r="C30" s="39" t="s">
        <v>36</v>
      </c>
      <c r="D30" s="54">
        <v>1</v>
      </c>
      <c r="E30" s="54" t="s">
        <v>5</v>
      </c>
      <c r="F30" s="52"/>
      <c r="G30" s="61">
        <f t="shared" si="1"/>
        <v>0</v>
      </c>
      <c r="H30" s="77"/>
      <c r="I30" s="31"/>
      <c r="J30" s="2"/>
      <c r="L30" s="20"/>
      <c r="M30" s="2"/>
      <c r="N30" s="27"/>
      <c r="O30" s="2"/>
    </row>
    <row r="31" spans="1:19" ht="15" customHeight="1" x14ac:dyDescent="0.25">
      <c r="A31" s="79"/>
      <c r="B31" s="72"/>
      <c r="C31" s="39"/>
      <c r="D31" s="54"/>
      <c r="E31" s="54"/>
      <c r="F31" s="53"/>
      <c r="G31" s="53" t="s">
        <v>6</v>
      </c>
      <c r="H31" s="76"/>
      <c r="I31" s="31"/>
      <c r="J31" s="32"/>
      <c r="K31" s="13"/>
      <c r="L31" s="2"/>
      <c r="M31" s="2"/>
      <c r="N31" s="30"/>
      <c r="O31" s="2"/>
    </row>
    <row r="32" spans="1:19" ht="15" customHeight="1" x14ac:dyDescent="0.25">
      <c r="A32" s="79"/>
      <c r="B32" s="72"/>
      <c r="C32" s="39" t="s">
        <v>38</v>
      </c>
      <c r="D32" s="54">
        <v>1</v>
      </c>
      <c r="E32" s="54" t="s">
        <v>5</v>
      </c>
      <c r="F32" s="53"/>
      <c r="G32" s="61">
        <f t="shared" si="1"/>
        <v>0</v>
      </c>
      <c r="H32" s="76"/>
      <c r="I32" s="31"/>
      <c r="J32" s="7"/>
      <c r="L32" s="2"/>
      <c r="M32" s="16"/>
      <c r="N32" s="14"/>
      <c r="O32" s="2"/>
    </row>
    <row r="33" spans="1:15" ht="15" customHeight="1" x14ac:dyDescent="0.25">
      <c r="A33" s="79"/>
      <c r="B33" s="72"/>
      <c r="C33" s="39" t="s">
        <v>37</v>
      </c>
      <c r="D33" s="54">
        <v>1</v>
      </c>
      <c r="E33" s="54" t="s">
        <v>5</v>
      </c>
      <c r="F33" s="53"/>
      <c r="G33" s="61">
        <f t="shared" si="1"/>
        <v>0</v>
      </c>
      <c r="H33" s="76"/>
      <c r="I33" s="31"/>
      <c r="J33" s="2"/>
      <c r="L33" s="2"/>
      <c r="M33" s="2"/>
      <c r="O33" s="2"/>
    </row>
    <row r="34" spans="1:15" ht="15" customHeight="1" x14ac:dyDescent="0.25">
      <c r="A34" s="79"/>
      <c r="B34" s="72"/>
      <c r="C34" s="39" t="s">
        <v>39</v>
      </c>
      <c r="D34" s="54">
        <v>1</v>
      </c>
      <c r="E34" s="48" t="s">
        <v>5</v>
      </c>
      <c r="F34" s="61"/>
      <c r="G34" s="61">
        <f t="shared" si="1"/>
        <v>0</v>
      </c>
      <c r="H34" s="77"/>
      <c r="I34" s="31"/>
      <c r="J34" s="2"/>
      <c r="L34" s="2"/>
      <c r="M34" s="2"/>
      <c r="O34" s="2"/>
    </row>
    <row r="35" spans="1:15" ht="15" customHeight="1" x14ac:dyDescent="0.25">
      <c r="A35" s="79"/>
      <c r="B35" s="72"/>
      <c r="C35" s="39" t="s">
        <v>47</v>
      </c>
      <c r="D35" s="54">
        <v>1</v>
      </c>
      <c r="E35" s="48" t="s">
        <v>5</v>
      </c>
      <c r="F35" s="61"/>
      <c r="G35" s="61">
        <f t="shared" ref="G35:G67" si="2">F35*D35</f>
        <v>0</v>
      </c>
      <c r="H35" s="77"/>
      <c r="I35" s="31"/>
      <c r="J35" s="2"/>
      <c r="L35" s="2"/>
      <c r="M35" s="2"/>
      <c r="O35" s="2"/>
    </row>
    <row r="36" spans="1:15" ht="15" customHeight="1" x14ac:dyDescent="0.25">
      <c r="A36" s="79"/>
      <c r="B36" s="72"/>
      <c r="C36" s="39" t="s">
        <v>48</v>
      </c>
      <c r="D36" s="54">
        <v>1</v>
      </c>
      <c r="E36" s="48" t="s">
        <v>5</v>
      </c>
      <c r="F36" s="61"/>
      <c r="G36" s="61">
        <f t="shared" si="2"/>
        <v>0</v>
      </c>
      <c r="H36" s="77"/>
      <c r="I36" s="31"/>
      <c r="J36" s="2"/>
      <c r="L36" s="2"/>
      <c r="M36" s="2"/>
      <c r="O36" s="2"/>
    </row>
    <row r="37" spans="1:15" ht="15" customHeight="1" x14ac:dyDescent="0.25">
      <c r="A37" s="79"/>
      <c r="B37" s="72"/>
      <c r="C37" s="39" t="s">
        <v>49</v>
      </c>
      <c r="D37" s="54">
        <v>1</v>
      </c>
      <c r="E37" s="48" t="s">
        <v>5</v>
      </c>
      <c r="F37" s="61"/>
      <c r="G37" s="61">
        <f t="shared" si="2"/>
        <v>0</v>
      </c>
      <c r="H37" s="77"/>
      <c r="I37" s="31"/>
      <c r="J37" s="2"/>
      <c r="L37" s="2"/>
      <c r="M37" s="2"/>
      <c r="O37" s="2"/>
    </row>
    <row r="38" spans="1:15" ht="15" customHeight="1" x14ac:dyDescent="0.25">
      <c r="A38" s="80"/>
      <c r="B38" s="63"/>
      <c r="C38" s="39" t="s">
        <v>74</v>
      </c>
      <c r="D38" s="54">
        <v>1</v>
      </c>
      <c r="E38" s="48" t="s">
        <v>5</v>
      </c>
      <c r="F38" s="61"/>
      <c r="G38" s="61">
        <f t="shared" si="2"/>
        <v>0</v>
      </c>
      <c r="H38" s="77"/>
      <c r="I38" s="31"/>
      <c r="J38" s="2"/>
      <c r="L38" s="2"/>
      <c r="M38" s="2"/>
      <c r="O38" s="2"/>
    </row>
    <row r="39" spans="1:15" ht="15" customHeight="1" x14ac:dyDescent="0.25">
      <c r="A39" s="79"/>
      <c r="B39" s="72"/>
      <c r="C39" s="39" t="s">
        <v>40</v>
      </c>
      <c r="D39" s="54">
        <v>1</v>
      </c>
      <c r="E39" s="48" t="s">
        <v>41</v>
      </c>
      <c r="F39" s="61"/>
      <c r="G39" s="61">
        <f t="shared" si="2"/>
        <v>0</v>
      </c>
      <c r="H39" s="77"/>
      <c r="I39" s="31"/>
      <c r="J39" s="2"/>
      <c r="L39" s="2"/>
      <c r="M39" s="2"/>
      <c r="O39" s="2"/>
    </row>
    <row r="40" spans="1:15" ht="15" customHeight="1" x14ac:dyDescent="0.25">
      <c r="A40" s="79"/>
      <c r="B40" s="72"/>
      <c r="C40" s="39" t="s">
        <v>42</v>
      </c>
      <c r="D40" s="54">
        <v>1</v>
      </c>
      <c r="E40" s="48" t="s">
        <v>5</v>
      </c>
      <c r="F40" s="61"/>
      <c r="G40" s="61">
        <f t="shared" si="2"/>
        <v>0</v>
      </c>
      <c r="H40" s="77"/>
      <c r="I40" s="31"/>
      <c r="J40" s="2"/>
      <c r="L40" s="2"/>
      <c r="M40" s="2"/>
      <c r="O40" s="2"/>
    </row>
    <row r="41" spans="1:15" ht="15" customHeight="1" x14ac:dyDescent="0.25">
      <c r="A41" s="79"/>
      <c r="B41" s="72"/>
      <c r="C41" s="39" t="s">
        <v>43</v>
      </c>
      <c r="D41" s="54">
        <v>1</v>
      </c>
      <c r="E41" s="54" t="s">
        <v>5</v>
      </c>
      <c r="F41" s="61"/>
      <c r="G41" s="61">
        <f t="shared" si="2"/>
        <v>0</v>
      </c>
      <c r="H41" s="77"/>
      <c r="I41" s="31"/>
      <c r="J41" s="2"/>
      <c r="L41" s="2"/>
      <c r="M41" s="2"/>
      <c r="O41" s="2"/>
    </row>
    <row r="42" spans="1:15" ht="15" customHeight="1" x14ac:dyDescent="0.25">
      <c r="A42" s="79"/>
      <c r="B42" s="72"/>
      <c r="C42" s="57" t="s">
        <v>44</v>
      </c>
      <c r="D42" s="54">
        <v>2</v>
      </c>
      <c r="E42" s="54" t="s">
        <v>5</v>
      </c>
      <c r="F42" s="61"/>
      <c r="G42" s="61">
        <f t="shared" si="2"/>
        <v>0</v>
      </c>
      <c r="H42" s="77"/>
      <c r="I42" s="31"/>
      <c r="J42" s="2"/>
      <c r="L42" s="2"/>
      <c r="M42" s="2"/>
      <c r="O42" s="2"/>
    </row>
    <row r="43" spans="1:15" ht="15" customHeight="1" x14ac:dyDescent="0.25">
      <c r="A43" s="79"/>
      <c r="B43" s="72"/>
      <c r="C43" s="39" t="s">
        <v>45</v>
      </c>
      <c r="D43" s="54">
        <v>1</v>
      </c>
      <c r="E43" s="54" t="s">
        <v>5</v>
      </c>
      <c r="F43" s="61"/>
      <c r="G43" s="61">
        <f t="shared" si="2"/>
        <v>0</v>
      </c>
      <c r="H43" s="77"/>
      <c r="I43" s="31"/>
      <c r="J43" s="2"/>
      <c r="L43" s="2"/>
      <c r="M43" s="2"/>
      <c r="O43" s="2"/>
    </row>
    <row r="44" spans="1:15" ht="15" customHeight="1" x14ac:dyDescent="0.25">
      <c r="A44" s="79"/>
      <c r="B44" s="72"/>
      <c r="C44" s="39" t="s">
        <v>46</v>
      </c>
      <c r="D44" s="54">
        <v>1</v>
      </c>
      <c r="E44" s="54" t="s">
        <v>5</v>
      </c>
      <c r="F44" s="61"/>
      <c r="G44" s="61">
        <f t="shared" si="2"/>
        <v>0</v>
      </c>
      <c r="H44" s="77"/>
      <c r="I44" s="31"/>
      <c r="J44" s="2"/>
      <c r="L44" s="2"/>
      <c r="M44" s="2"/>
      <c r="O44" s="2"/>
    </row>
    <row r="45" spans="1:15" ht="15" customHeight="1" x14ac:dyDescent="0.25">
      <c r="A45" s="79"/>
      <c r="B45" s="72"/>
      <c r="C45" s="39" t="s">
        <v>50</v>
      </c>
      <c r="D45" s="54">
        <v>2</v>
      </c>
      <c r="E45" s="54" t="s">
        <v>5</v>
      </c>
      <c r="F45" s="61"/>
      <c r="G45" s="61">
        <f t="shared" si="2"/>
        <v>0</v>
      </c>
      <c r="H45" s="77"/>
      <c r="I45" s="31"/>
      <c r="J45" s="2"/>
      <c r="L45" s="2"/>
      <c r="M45" s="2"/>
      <c r="O45" s="2"/>
    </row>
    <row r="46" spans="1:15" ht="15" customHeight="1" x14ac:dyDescent="0.25">
      <c r="A46" s="79"/>
      <c r="B46" s="72"/>
      <c r="C46" s="39" t="s">
        <v>51</v>
      </c>
      <c r="D46" s="54">
        <v>2</v>
      </c>
      <c r="E46" s="54" t="s">
        <v>5</v>
      </c>
      <c r="F46" s="61"/>
      <c r="G46" s="61">
        <f t="shared" si="2"/>
        <v>0</v>
      </c>
      <c r="H46" s="77"/>
      <c r="I46" s="31"/>
      <c r="J46" s="2"/>
      <c r="L46" s="2"/>
      <c r="M46" s="2"/>
      <c r="O46" s="2"/>
    </row>
    <row r="47" spans="1:15" ht="15" customHeight="1" x14ac:dyDescent="0.25">
      <c r="A47" s="80"/>
      <c r="B47" s="63"/>
      <c r="C47" s="39" t="s">
        <v>52</v>
      </c>
      <c r="D47" s="54">
        <v>2</v>
      </c>
      <c r="E47" s="54" t="s">
        <v>5</v>
      </c>
      <c r="F47" s="61"/>
      <c r="G47" s="61">
        <f t="shared" ref="G47" si="3">F47*D47</f>
        <v>0</v>
      </c>
      <c r="H47" s="77"/>
      <c r="I47" s="31"/>
      <c r="J47" s="2"/>
      <c r="L47" s="2"/>
      <c r="M47" s="2"/>
      <c r="O47" s="2"/>
    </row>
    <row r="48" spans="1:15" ht="15" customHeight="1" x14ac:dyDescent="0.25">
      <c r="A48" s="79"/>
      <c r="B48" s="72"/>
      <c r="C48" s="39" t="s">
        <v>53</v>
      </c>
      <c r="D48" s="54">
        <v>2</v>
      </c>
      <c r="E48" s="54" t="s">
        <v>5</v>
      </c>
      <c r="F48" s="61"/>
      <c r="G48" s="61">
        <f t="shared" si="2"/>
        <v>0</v>
      </c>
      <c r="H48" s="77"/>
      <c r="I48" s="31"/>
      <c r="J48" s="2"/>
      <c r="K48" s="38"/>
      <c r="L48" s="2"/>
      <c r="M48" s="2"/>
      <c r="O48" s="2"/>
    </row>
    <row r="49" spans="1:15" ht="15" customHeight="1" x14ac:dyDescent="0.25">
      <c r="A49" s="79"/>
      <c r="B49" s="72"/>
      <c r="C49" s="39" t="s">
        <v>55</v>
      </c>
      <c r="D49" s="54">
        <v>1</v>
      </c>
      <c r="E49" s="54" t="s">
        <v>5</v>
      </c>
      <c r="F49" s="61"/>
      <c r="G49" s="61">
        <f t="shared" si="2"/>
        <v>0</v>
      </c>
      <c r="H49" s="77"/>
      <c r="I49" s="31"/>
      <c r="J49" s="2"/>
      <c r="K49" s="38"/>
      <c r="L49" s="2"/>
      <c r="M49" s="2"/>
      <c r="O49" s="2"/>
    </row>
    <row r="50" spans="1:15" ht="15" customHeight="1" x14ac:dyDescent="0.25">
      <c r="A50" s="79"/>
      <c r="B50" s="72"/>
      <c r="C50" s="39" t="s">
        <v>54</v>
      </c>
      <c r="D50" s="54">
        <v>1</v>
      </c>
      <c r="E50" s="54" t="s">
        <v>5</v>
      </c>
      <c r="F50" s="61"/>
      <c r="G50" s="61">
        <f t="shared" si="2"/>
        <v>0</v>
      </c>
      <c r="H50" s="77"/>
      <c r="I50" s="31"/>
      <c r="J50" s="2"/>
      <c r="K50" s="38"/>
      <c r="L50" s="2"/>
      <c r="M50" s="2"/>
      <c r="O50" s="2"/>
    </row>
    <row r="51" spans="1:15" ht="15" customHeight="1" x14ac:dyDescent="0.25">
      <c r="A51" s="79"/>
      <c r="B51" s="72"/>
      <c r="C51" s="39" t="s">
        <v>59</v>
      </c>
      <c r="D51" s="54">
        <v>1</v>
      </c>
      <c r="E51" s="54" t="s">
        <v>5</v>
      </c>
      <c r="F51" s="61"/>
      <c r="G51" s="61">
        <f t="shared" si="2"/>
        <v>0</v>
      </c>
      <c r="H51" s="77"/>
      <c r="I51" s="31"/>
      <c r="J51" s="2"/>
      <c r="K51" s="38"/>
      <c r="L51" s="2"/>
      <c r="M51" s="2"/>
      <c r="O51" s="2"/>
    </row>
    <row r="52" spans="1:15" ht="15" customHeight="1" x14ac:dyDescent="0.25">
      <c r="A52" s="79"/>
      <c r="B52" s="72"/>
      <c r="C52" s="39" t="s">
        <v>60</v>
      </c>
      <c r="D52" s="54">
        <v>1</v>
      </c>
      <c r="E52" s="54" t="s">
        <v>5</v>
      </c>
      <c r="F52" s="61"/>
      <c r="G52" s="61">
        <f t="shared" si="2"/>
        <v>0</v>
      </c>
      <c r="H52" s="77"/>
      <c r="I52" s="31"/>
      <c r="J52" s="2"/>
      <c r="K52" s="38"/>
      <c r="L52" s="2"/>
      <c r="M52" s="2"/>
      <c r="O52" s="2"/>
    </row>
    <row r="53" spans="1:15" ht="15" customHeight="1" x14ac:dyDescent="0.25">
      <c r="A53" s="79"/>
      <c r="B53" s="72"/>
      <c r="C53" s="39" t="s">
        <v>56</v>
      </c>
      <c r="D53" s="54">
        <v>2</v>
      </c>
      <c r="E53" s="54" t="s">
        <v>5</v>
      </c>
      <c r="F53" s="61"/>
      <c r="G53" s="61">
        <f t="shared" si="2"/>
        <v>0</v>
      </c>
      <c r="H53" s="77"/>
      <c r="I53" s="31"/>
      <c r="J53" s="2"/>
      <c r="K53" s="38"/>
      <c r="L53" s="2"/>
      <c r="M53" s="2"/>
      <c r="O53" s="2"/>
    </row>
    <row r="54" spans="1:15" ht="15" customHeight="1" x14ac:dyDescent="0.25">
      <c r="A54" s="79"/>
      <c r="B54" s="72"/>
      <c r="C54" s="39" t="s">
        <v>57</v>
      </c>
      <c r="D54" s="54">
        <v>2</v>
      </c>
      <c r="E54" s="54" t="s">
        <v>5</v>
      </c>
      <c r="F54" s="61"/>
      <c r="G54" s="61">
        <f t="shared" si="2"/>
        <v>0</v>
      </c>
      <c r="H54" s="77"/>
      <c r="I54" s="31"/>
      <c r="J54" s="2"/>
      <c r="K54" s="38"/>
      <c r="L54" s="2"/>
      <c r="M54" s="2"/>
      <c r="O54" s="2"/>
    </row>
    <row r="55" spans="1:15" ht="15" customHeight="1" x14ac:dyDescent="0.25">
      <c r="A55" s="79"/>
      <c r="B55" s="72"/>
      <c r="C55" s="39" t="s">
        <v>58</v>
      </c>
      <c r="D55" s="54">
        <v>2</v>
      </c>
      <c r="E55" s="54" t="s">
        <v>5</v>
      </c>
      <c r="F55" s="61"/>
      <c r="G55" s="61">
        <f t="shared" si="2"/>
        <v>0</v>
      </c>
      <c r="H55" s="77"/>
      <c r="I55" s="31"/>
      <c r="J55" s="2"/>
      <c r="K55" s="38"/>
      <c r="L55" s="2"/>
      <c r="M55" s="2"/>
      <c r="O55" s="2"/>
    </row>
    <row r="56" spans="1:15" ht="15" customHeight="1" x14ac:dyDescent="0.25">
      <c r="A56" s="79"/>
      <c r="B56" s="72"/>
      <c r="C56" s="39" t="s">
        <v>62</v>
      </c>
      <c r="D56" s="54">
        <v>2</v>
      </c>
      <c r="E56" s="48" t="s">
        <v>5</v>
      </c>
      <c r="F56" s="61"/>
      <c r="G56" s="61">
        <f t="shared" si="2"/>
        <v>0</v>
      </c>
      <c r="H56" s="77"/>
      <c r="I56" s="31"/>
      <c r="J56" s="2"/>
      <c r="K56" s="38"/>
      <c r="L56" s="2"/>
      <c r="M56" s="2"/>
      <c r="O56" s="2"/>
    </row>
    <row r="57" spans="1:15" ht="15" customHeight="1" x14ac:dyDescent="0.25">
      <c r="A57" s="79"/>
      <c r="B57" s="72"/>
      <c r="C57" s="39" t="s">
        <v>61</v>
      </c>
      <c r="D57" s="54">
        <v>2</v>
      </c>
      <c r="E57" s="48" t="s">
        <v>5</v>
      </c>
      <c r="F57" s="61"/>
      <c r="G57" s="61">
        <f t="shared" si="2"/>
        <v>0</v>
      </c>
      <c r="H57" s="77"/>
      <c r="I57" s="31"/>
      <c r="J57" s="2"/>
      <c r="K57" s="38"/>
      <c r="L57" s="2"/>
      <c r="M57" s="2"/>
      <c r="O57" s="2"/>
    </row>
    <row r="58" spans="1:15" ht="15" customHeight="1" x14ac:dyDescent="0.25">
      <c r="A58" s="79"/>
      <c r="B58" s="72"/>
      <c r="C58" s="39" t="s">
        <v>63</v>
      </c>
      <c r="D58" s="54">
        <v>9</v>
      </c>
      <c r="E58" s="48" t="s">
        <v>5</v>
      </c>
      <c r="F58" s="61"/>
      <c r="G58" s="61">
        <f t="shared" si="2"/>
        <v>0</v>
      </c>
      <c r="H58" s="77"/>
      <c r="I58" s="31"/>
      <c r="J58" s="2"/>
      <c r="K58" s="38"/>
      <c r="L58" s="2"/>
      <c r="M58" s="2"/>
      <c r="O58" s="2"/>
    </row>
    <row r="59" spans="1:15" ht="15" customHeight="1" x14ac:dyDescent="0.25">
      <c r="A59" s="79"/>
      <c r="B59" s="72"/>
      <c r="C59" s="39" t="s">
        <v>64</v>
      </c>
      <c r="D59" s="54">
        <v>9</v>
      </c>
      <c r="E59" s="48" t="s">
        <v>5</v>
      </c>
      <c r="F59" s="61"/>
      <c r="G59" s="61">
        <f t="shared" si="2"/>
        <v>0</v>
      </c>
      <c r="H59" s="77"/>
      <c r="I59" s="31"/>
      <c r="J59" s="2"/>
      <c r="K59" s="38"/>
      <c r="L59" s="2"/>
      <c r="M59" s="2"/>
      <c r="O59" s="2"/>
    </row>
    <row r="60" spans="1:15" ht="15" customHeight="1" x14ac:dyDescent="0.25">
      <c r="A60" s="79"/>
      <c r="B60" s="72"/>
      <c r="C60" s="39" t="s">
        <v>23</v>
      </c>
      <c r="D60" s="54">
        <v>1</v>
      </c>
      <c r="E60" s="48" t="s">
        <v>14</v>
      </c>
      <c r="F60" s="61"/>
      <c r="G60" s="61">
        <f t="shared" si="2"/>
        <v>0</v>
      </c>
      <c r="H60" s="77"/>
      <c r="I60" s="31"/>
      <c r="J60" s="2"/>
      <c r="K60" s="38"/>
      <c r="L60" s="2"/>
      <c r="M60" s="2"/>
      <c r="O60" s="2"/>
    </row>
    <row r="61" spans="1:15" ht="15" customHeight="1" x14ac:dyDescent="0.25">
      <c r="A61" s="79"/>
      <c r="B61" s="72"/>
      <c r="C61" s="39" t="s">
        <v>65</v>
      </c>
      <c r="D61" s="54">
        <v>1</v>
      </c>
      <c r="E61" s="48" t="s">
        <v>5</v>
      </c>
      <c r="F61" s="61"/>
      <c r="G61" s="61">
        <f t="shared" si="2"/>
        <v>0</v>
      </c>
      <c r="H61" s="77"/>
      <c r="I61" s="31"/>
      <c r="J61" s="2"/>
      <c r="K61" s="38"/>
      <c r="L61" s="2"/>
      <c r="M61" s="2"/>
      <c r="O61" s="2"/>
    </row>
    <row r="62" spans="1:15" ht="15" customHeight="1" x14ac:dyDescent="0.25">
      <c r="A62" s="79"/>
      <c r="B62" s="72"/>
      <c r="C62" s="39" t="s">
        <v>66</v>
      </c>
      <c r="D62" s="54">
        <v>1</v>
      </c>
      <c r="E62" s="48" t="s">
        <v>5</v>
      </c>
      <c r="F62" s="61"/>
      <c r="G62" s="61">
        <f t="shared" si="2"/>
        <v>0</v>
      </c>
      <c r="H62" s="77"/>
      <c r="I62" s="31"/>
      <c r="J62" s="2"/>
      <c r="K62" s="38"/>
      <c r="L62" s="2"/>
      <c r="M62" s="2"/>
      <c r="O62" s="2"/>
    </row>
    <row r="63" spans="1:15" ht="15" customHeight="1" x14ac:dyDescent="0.25">
      <c r="A63" s="79"/>
      <c r="B63" s="72"/>
      <c r="C63" s="39"/>
      <c r="D63" s="54"/>
      <c r="E63" s="54"/>
      <c r="F63" s="53"/>
      <c r="G63" s="53" t="s">
        <v>6</v>
      </c>
      <c r="H63" s="76"/>
      <c r="I63" s="31"/>
      <c r="J63" s="2"/>
      <c r="K63" s="38"/>
      <c r="L63" s="2"/>
      <c r="M63" s="2"/>
      <c r="O63" s="2"/>
    </row>
    <row r="64" spans="1:15" ht="15" customHeight="1" x14ac:dyDescent="0.25">
      <c r="A64" s="79"/>
      <c r="B64" s="72"/>
      <c r="C64" s="39" t="s">
        <v>67</v>
      </c>
      <c r="D64" s="54">
        <v>30</v>
      </c>
      <c r="E64" s="54" t="s">
        <v>68</v>
      </c>
      <c r="F64" s="61"/>
      <c r="G64" s="61">
        <f t="shared" si="2"/>
        <v>0</v>
      </c>
      <c r="H64" s="77"/>
      <c r="I64" s="31"/>
      <c r="J64" s="2"/>
      <c r="K64" s="38"/>
      <c r="L64" s="2"/>
      <c r="M64" s="2"/>
      <c r="O64" s="2"/>
    </row>
    <row r="65" spans="1:15" ht="15" customHeight="1" x14ac:dyDescent="0.25">
      <c r="A65" s="79"/>
      <c r="B65" s="72"/>
      <c r="C65" s="39" t="s">
        <v>69</v>
      </c>
      <c r="D65" s="54">
        <v>30</v>
      </c>
      <c r="E65" s="54" t="s">
        <v>68</v>
      </c>
      <c r="F65" s="61"/>
      <c r="G65" s="61">
        <f t="shared" si="2"/>
        <v>0</v>
      </c>
      <c r="H65" s="77"/>
      <c r="I65" s="31"/>
      <c r="J65" s="2"/>
      <c r="K65" s="38"/>
      <c r="L65" s="2"/>
      <c r="M65" s="2"/>
      <c r="O65" s="2"/>
    </row>
    <row r="66" spans="1:15" ht="15" customHeight="1" x14ac:dyDescent="0.25">
      <c r="A66" s="79"/>
      <c r="B66" s="72"/>
      <c r="C66" s="57" t="s">
        <v>70</v>
      </c>
      <c r="D66" s="54">
        <v>1</v>
      </c>
      <c r="E66" s="54" t="s">
        <v>7</v>
      </c>
      <c r="F66" s="61"/>
      <c r="G66" s="61"/>
      <c r="H66" s="77"/>
      <c r="I66" s="31"/>
      <c r="J66" s="2"/>
      <c r="L66" s="2"/>
      <c r="M66" s="2"/>
      <c r="O66" s="2"/>
    </row>
    <row r="67" spans="1:15" ht="15" customHeight="1" x14ac:dyDescent="0.25">
      <c r="A67" s="79"/>
      <c r="B67" s="72"/>
      <c r="C67" s="57" t="s">
        <v>71</v>
      </c>
      <c r="D67" s="54">
        <v>1</v>
      </c>
      <c r="E67" s="54" t="s">
        <v>7</v>
      </c>
      <c r="F67" s="61"/>
      <c r="G67" s="61">
        <f t="shared" si="2"/>
        <v>0</v>
      </c>
      <c r="H67" s="77"/>
      <c r="I67" s="31"/>
      <c r="J67" s="2"/>
      <c r="L67" s="2"/>
      <c r="M67" s="2"/>
      <c r="O67" s="2"/>
    </row>
    <row r="68" spans="1:15" ht="15" customHeight="1" x14ac:dyDescent="0.25">
      <c r="A68" s="79"/>
      <c r="B68" s="72"/>
      <c r="C68" s="39" t="s">
        <v>72</v>
      </c>
      <c r="D68" s="54">
        <v>1</v>
      </c>
      <c r="E68" s="54" t="s">
        <v>7</v>
      </c>
      <c r="F68" s="61"/>
      <c r="G68" s="61">
        <f t="shared" ref="G68:G70" si="4">F68*D68</f>
        <v>0</v>
      </c>
      <c r="H68" s="77"/>
      <c r="I68" s="31"/>
      <c r="J68" s="2"/>
      <c r="L68" s="2"/>
      <c r="M68" s="2"/>
      <c r="O68" s="2"/>
    </row>
    <row r="69" spans="1:15" ht="15" customHeight="1" x14ac:dyDescent="0.25">
      <c r="A69" s="79"/>
      <c r="B69" s="72"/>
      <c r="C69" s="39" t="s">
        <v>73</v>
      </c>
      <c r="D69" s="54">
        <v>1</v>
      </c>
      <c r="E69" s="54" t="s">
        <v>7</v>
      </c>
      <c r="F69" s="61"/>
      <c r="G69" s="61">
        <f t="shared" si="4"/>
        <v>0</v>
      </c>
      <c r="H69" s="77"/>
      <c r="I69" s="31"/>
      <c r="J69" s="2"/>
      <c r="L69" s="2"/>
      <c r="M69" s="2"/>
      <c r="O69" s="2"/>
    </row>
    <row r="70" spans="1:15" ht="15" customHeight="1" x14ac:dyDescent="0.25">
      <c r="A70" s="79"/>
      <c r="B70" s="72"/>
      <c r="C70" s="39" t="s">
        <v>9</v>
      </c>
      <c r="D70" s="54">
        <v>1</v>
      </c>
      <c r="E70" s="54" t="s">
        <v>7</v>
      </c>
      <c r="F70" s="61"/>
      <c r="G70" s="61">
        <f t="shared" si="4"/>
        <v>0</v>
      </c>
      <c r="H70" s="77"/>
      <c r="I70" s="31"/>
      <c r="J70" s="2"/>
      <c r="L70" s="2"/>
      <c r="M70" s="2"/>
      <c r="O70" s="2"/>
    </row>
    <row r="71" spans="1:15" ht="15" customHeight="1" x14ac:dyDescent="0.25">
      <c r="A71" s="79"/>
      <c r="B71" s="72"/>
      <c r="C71" s="39" t="s">
        <v>8</v>
      </c>
      <c r="D71" s="54">
        <v>1</v>
      </c>
      <c r="E71" s="54" t="s">
        <v>7</v>
      </c>
      <c r="F71" s="61"/>
      <c r="G71" s="61"/>
      <c r="H71" s="77"/>
      <c r="I71" s="31"/>
      <c r="J71" s="2"/>
      <c r="L71" s="2"/>
      <c r="M71" s="2"/>
      <c r="O71" s="2"/>
    </row>
    <row r="72" spans="1:15" ht="15" customHeight="1" thickBot="1" x14ac:dyDescent="0.3">
      <c r="A72" s="79"/>
      <c r="B72" s="72"/>
      <c r="C72" s="39" t="s">
        <v>10</v>
      </c>
      <c r="D72" s="54">
        <v>1</v>
      </c>
      <c r="E72" s="54" t="s">
        <v>7</v>
      </c>
      <c r="F72" s="62"/>
      <c r="G72" s="62"/>
      <c r="H72" s="81"/>
      <c r="I72" s="31"/>
      <c r="J72" s="2"/>
      <c r="L72" s="2"/>
      <c r="M72" s="2"/>
      <c r="O72" s="2"/>
    </row>
    <row r="73" spans="1:15" ht="15" customHeight="1" thickTop="1" x14ac:dyDescent="0.25">
      <c r="A73" s="79"/>
      <c r="B73" s="72"/>
      <c r="C73" s="39"/>
      <c r="D73" s="54"/>
      <c r="E73" s="48"/>
      <c r="F73" s="59" t="s">
        <v>11</v>
      </c>
      <c r="G73" s="60">
        <f>SUM(G4:G72)</f>
        <v>0</v>
      </c>
      <c r="H73" s="82">
        <f>SUM(H4:H72)</f>
        <v>0</v>
      </c>
      <c r="I73" s="6"/>
      <c r="J73" s="2"/>
      <c r="L73" s="2"/>
      <c r="M73" s="2"/>
      <c r="O73" s="2"/>
    </row>
    <row r="74" spans="1:15" ht="15" customHeight="1" x14ac:dyDescent="0.25">
      <c r="A74" s="79"/>
      <c r="B74" s="72"/>
      <c r="C74" s="39"/>
      <c r="D74" s="54"/>
      <c r="E74" s="48"/>
      <c r="F74" s="49"/>
      <c r="G74" s="49"/>
      <c r="H74" s="83"/>
      <c r="I74" s="6"/>
      <c r="J74" s="2"/>
      <c r="L74" s="2"/>
      <c r="M74" s="2"/>
      <c r="O74" s="2"/>
    </row>
    <row r="75" spans="1:15" ht="15" customHeight="1" x14ac:dyDescent="0.25">
      <c r="A75" s="79"/>
      <c r="B75" s="72"/>
      <c r="C75" s="39"/>
      <c r="D75" s="54"/>
      <c r="E75" s="48"/>
      <c r="F75" s="49"/>
      <c r="G75" s="49"/>
      <c r="H75" s="83"/>
      <c r="I75" s="2"/>
      <c r="J75" s="2"/>
    </row>
    <row r="76" spans="1:15" ht="15" customHeight="1" thickBot="1" x14ac:dyDescent="0.3">
      <c r="A76" s="42"/>
      <c r="B76" s="43"/>
      <c r="C76" s="44"/>
      <c r="D76" s="58"/>
      <c r="E76" s="64" t="s">
        <v>12</v>
      </c>
      <c r="F76" s="65"/>
      <c r="G76" s="45">
        <f>G73+H73</f>
        <v>0</v>
      </c>
      <c r="H76" s="46"/>
      <c r="I76" s="22"/>
      <c r="L76" s="2"/>
      <c r="M76" s="2"/>
      <c r="O76" s="2"/>
    </row>
    <row r="78" spans="1:15" x14ac:dyDescent="0.25">
      <c r="G78" s="33"/>
    </row>
    <row r="79" spans="1:15" x14ac:dyDescent="0.25">
      <c r="B79" s="2"/>
      <c r="D79" s="2"/>
      <c r="E79" s="2"/>
      <c r="F79" s="2"/>
      <c r="G79" s="2"/>
    </row>
    <row r="80" spans="1:15" x14ac:dyDescent="0.25">
      <c r="B80" s="2"/>
      <c r="D80" s="2"/>
      <c r="E80" s="2"/>
      <c r="F80" s="2"/>
      <c r="G80" s="2"/>
    </row>
    <row r="81" spans="2:7" x14ac:dyDescent="0.25">
      <c r="B81" s="2"/>
      <c r="D81" s="2"/>
      <c r="E81" s="2"/>
      <c r="F81" s="2"/>
      <c r="G81" s="2"/>
    </row>
    <row r="82" spans="2:7" x14ac:dyDescent="0.25">
      <c r="B82" s="2"/>
      <c r="D82" s="2"/>
      <c r="E82" s="2"/>
      <c r="F82" s="2"/>
      <c r="G82" s="2"/>
    </row>
    <row r="83" spans="2:7" x14ac:dyDescent="0.25">
      <c r="B83" s="2"/>
      <c r="C83" s="2"/>
      <c r="D83" s="2"/>
      <c r="E83" s="2"/>
      <c r="F83" s="2"/>
      <c r="G83" s="2"/>
    </row>
    <row r="84" spans="2:7" x14ac:dyDescent="0.25">
      <c r="B84" s="2"/>
      <c r="C84" s="2"/>
      <c r="D84" s="2"/>
      <c r="E84" s="2"/>
      <c r="F84" s="2"/>
      <c r="G84" s="2"/>
    </row>
    <row r="85" spans="2:7" x14ac:dyDescent="0.25">
      <c r="B85" s="2"/>
      <c r="C85" s="2"/>
      <c r="D85" s="2"/>
      <c r="E85" s="2"/>
      <c r="F85" s="2"/>
      <c r="G85" s="2"/>
    </row>
  </sheetData>
  <mergeCells count="73">
    <mergeCell ref="A62:B62"/>
    <mergeCell ref="A63:B63"/>
    <mergeCell ref="A64:B64"/>
    <mergeCell ref="A65:B65"/>
    <mergeCell ref="A73:B73"/>
    <mergeCell ref="A72:B72"/>
    <mergeCell ref="A67:B67"/>
    <mergeCell ref="A68:B68"/>
    <mergeCell ref="A69:B69"/>
    <mergeCell ref="A70:B70"/>
    <mergeCell ref="A74:B74"/>
    <mergeCell ref="A75:B75"/>
    <mergeCell ref="A7:B7"/>
    <mergeCell ref="A9:B9"/>
    <mergeCell ref="A10:B10"/>
    <mergeCell ref="A11:B11"/>
    <mergeCell ref="A12:B12"/>
    <mergeCell ref="A15:B15"/>
    <mergeCell ref="A14:B14"/>
    <mergeCell ref="A36:B36"/>
    <mergeCell ref="A37:B37"/>
    <mergeCell ref="A39:B39"/>
    <mergeCell ref="A40:B40"/>
    <mergeCell ref="A41:B41"/>
    <mergeCell ref="A49:B49"/>
    <mergeCell ref="A71:B71"/>
    <mergeCell ref="A45:B45"/>
    <mergeCell ref="A46:B46"/>
    <mergeCell ref="A48:B48"/>
    <mergeCell ref="A66:B66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34:B34"/>
    <mergeCell ref="A35:B35"/>
    <mergeCell ref="A42:B42"/>
    <mergeCell ref="A43:B43"/>
    <mergeCell ref="A44:B44"/>
    <mergeCell ref="A29:B29"/>
    <mergeCell ref="A30:B30"/>
    <mergeCell ref="A31:B31"/>
    <mergeCell ref="A32:B32"/>
    <mergeCell ref="A33:B33"/>
    <mergeCell ref="A27:B27"/>
    <mergeCell ref="A4:B4"/>
    <mergeCell ref="A5:B5"/>
    <mergeCell ref="A6:B6"/>
    <mergeCell ref="A28:B28"/>
    <mergeCell ref="E76:F76"/>
    <mergeCell ref="A3:C3"/>
    <mergeCell ref="A2:B2"/>
    <mergeCell ref="A8:B8"/>
    <mergeCell ref="A13:B13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</mergeCells>
  <printOptions horizontalCentered="1" verticalCentered="1"/>
  <pageMargins left="0.31496062992125984" right="0.19685039370078741" top="0.78740157480314965" bottom="0.78740157480314965" header="0.31496062992125984" footer="0.31496062992125984"/>
  <pageSetup paperSize="9" scale="9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VZT</vt:lpstr>
      <vt:lpstr>VZT!Oblast_tisku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2023-05-12T10:12:52Z</dcterms:modified>
</cp:coreProperties>
</file>